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G15" i="1"/>
  <c r="E13" i="1"/>
  <c r="C13" i="1"/>
  <c r="E5" i="1"/>
  <c r="C5" i="1"/>
  <c r="G3" i="1"/>
  <c r="G4" i="1"/>
  <c r="G5" i="1"/>
  <c r="G6" i="1"/>
  <c r="G7" i="1"/>
  <c r="G8" i="1"/>
  <c r="G9" i="1"/>
  <c r="G10" i="1"/>
  <c r="G11" i="1"/>
  <c r="G12" i="1"/>
  <c r="G13" i="1"/>
  <c r="G14" i="1"/>
  <c r="G16" i="1"/>
  <c r="G2" i="1"/>
</calcChain>
</file>

<file path=xl/sharedStrings.xml><?xml version="1.0" encoding="utf-8"?>
<sst xmlns="http://schemas.openxmlformats.org/spreadsheetml/2006/main" count="22" uniqueCount="19">
  <si>
    <t>項目</t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</si>
  <si>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</si>
  <si>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</si>
  <si>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</si>
  <si>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</si>
  <si>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</si>
  <si>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</si>
  <si>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</si>
  <si>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</si>
  <si>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</si>
  <si>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</si>
  <si>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恒久施設</t>
    <rPh sb="0" eb="2">
      <t>コウキュウ</t>
    </rPh>
    <rPh sb="2" eb="4">
      <t>シセツ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</si>
  <si>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</si>
  <si>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新型コロナウイルス感染症対策</t>
    <rPh sb="0" eb="2">
      <t>シンガタ</t>
    </rPh>
    <rPh sb="9" eb="12">
      <t>カンセンショウ</t>
    </rPh>
    <rPh sb="12" eb="14">
      <t>タイサク</t>
    </rPh>
    <phoneticPr fontId="3"/>
  </si>
  <si>
    <t>緊急対応費</t>
    <rPh sb="0" eb="2">
      <t>キンキュウ</t>
    </rPh>
    <rPh sb="2" eb="4">
      <t>タイオウ</t>
    </rPh>
    <rPh sb="4" eb="5">
      <t>ヒ</t>
    </rPh>
    <phoneticPr fontId="3"/>
  </si>
  <si>
    <t>計</t>
    <rPh sb="0" eb="1">
      <t>ケイ</t>
    </rPh>
    <phoneticPr fontId="3"/>
  </si>
  <si>
    <t>組織委員会</t>
    <rPh sb="0" eb="2">
      <t>ソシキ</t>
    </rPh>
    <rPh sb="2" eb="5">
      <t>イインカイ</t>
    </rPh>
    <phoneticPr fontId="3"/>
  </si>
  <si>
    <t>計</t>
    <rPh sb="0" eb="1">
      <t>ケイ</t>
    </rPh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</si>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</sst>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 style="thick">
        <color rgb="FFCCCCCC"/>
      </left>
      <right/>
      <top style="thick">
        <color rgb="FFCCCCCC"/>
      </top>
      <bottom style="thick">
        <color rgb="FFCCCCCC"/>
      </bottom>
      <diagonal/>
    </border>
    <border>
      <left/>
      <right/>
      <top style="thick">
        <color rgb="FFCCCCCC"/>
      </top>
      <bottom style="thick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/>
      <top/>
      <bottom style="thick">
        <color rgb="FFCCCCCC"/>
      </bottom>
      <diagonal/>
    </border>
    <border>
      <left/>
      <right/>
      <top/>
      <bottom style="thick">
        <color rgb="FFCCCCCC"/>
      </bottom>
      <diagonal/>
    </border>
    <border>
      <left style="medium">
        <color rgb="FFDADADA"/>
      </left>
      <right/>
      <top style="thick">
        <color rgb="FFDADADA"/>
      </top>
      <bottom style="medium">
        <color rgb="FFDADADA"/>
      </bottom>
      <diagonal/>
    </border>
    <border>
      <left/>
      <right/>
      <top style="thick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 style="thick">
        <color rgb="FFCCCCCC"/>
      </bottom>
      <diagonal/>
    </border>
    <border>
      <left style="medium">
        <color rgb="FFDADADA"/>
      </left>
      <right/>
      <top style="thick">
        <color rgb="FFCCCCCC"/>
      </top>
      <bottom style="thick">
        <color rgb="FFCCCCCC"/>
      </bottom>
      <diagonal/>
    </border>
    <border>
      <left style="medium">
        <color rgb="FFDADADA"/>
      </left>
      <right/>
      <top style="thick">
        <color rgb="FFDADADA"/>
      </top>
      <bottom style="medium">
        <color rgb="FFCCCCCC"/>
      </bottom>
      <diagonal/>
    </border>
    <border>
      <left/>
      <right style="medium">
        <color rgb="FFDADADA"/>
      </right>
      <top style="thick">
        <color rgb="FFDADADA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DADADA"/>
      </right>
      <top style="medium">
        <color rgb="FFCCCCCC"/>
      </top>
      <bottom style="medium">
        <color rgb="FFCCCCCC"/>
      </bottom>
      <diagonal/>
    </border>
    <border>
      <left style="medium">
        <color rgb="FFDADADA"/>
      </left>
      <right/>
      <top style="medium">
        <color rgb="FFCCCCCC"/>
      </top>
      <bottom style="thick">
        <color rgb="FFCCCCCC"/>
      </bottom>
      <diagonal/>
    </border>
    <border>
      <left/>
      <right style="medium">
        <color rgb="FFDADADA"/>
      </right>
      <top style="medium">
        <color rgb="FFCCCCCC"/>
      </top>
      <bottom style="thick">
        <color rgb="FFCCCCCC"/>
      </bottom>
      <diagonal/>
    </border>
    <border>
      <left/>
      <right style="medium">
        <color rgb="FFDADADA"/>
      </right>
      <top style="thick">
        <color rgb="FFCCCCCC"/>
      </top>
      <bottom style="thick">
        <color rgb="FFCCCCCC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CCCCCC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3" borderId="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right" vertical="center" wrapText="1"/>
    </xf>
    <xf numFmtId="176" fontId="1" fillId="2" borderId="12" xfId="0" applyNumberFormat="1" applyFont="1" applyFill="1" applyBorder="1" applyAlignment="1">
      <alignment horizontal="right" vertical="center" wrapText="1"/>
    </xf>
    <xf numFmtId="176" fontId="1" fillId="2" borderId="18" xfId="0" applyNumberFormat="1" applyFont="1" applyFill="1" applyBorder="1" applyAlignment="1">
      <alignment horizontal="right" vertical="top"/>
    </xf>
    <xf numFmtId="176" fontId="1" fillId="2" borderId="19" xfId="0" applyNumberFormat="1" applyFont="1" applyFill="1" applyBorder="1" applyAlignment="1">
      <alignment horizontal="right" vertical="top"/>
    </xf>
    <xf numFmtId="176" fontId="1" fillId="2" borderId="4" xfId="0" applyNumberFormat="1" applyFont="1" applyFill="1" applyBorder="1" applyAlignment="1">
      <alignment horizontal="right" vertical="top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13" xfId="0" applyNumberFormat="1" applyFont="1" applyFill="1" applyBorder="1" applyAlignment="1">
      <alignment horizontal="right" vertical="center" wrapText="1"/>
    </xf>
    <xf numFmtId="176" fontId="1" fillId="2" borderId="20" xfId="0" applyNumberFormat="1" applyFont="1" applyFill="1" applyBorder="1" applyAlignment="1">
      <alignment horizontal="right" vertical="top"/>
    </xf>
    <xf numFmtId="176" fontId="1" fillId="2" borderId="21" xfId="0" applyNumberFormat="1" applyFont="1" applyFill="1" applyBorder="1" applyAlignment="1">
      <alignment horizontal="right" vertical="top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3" xfId="0" applyNumberFormat="1" applyFont="1" applyFill="1" applyBorder="1" applyAlignment="1">
      <alignment horizontal="right" vertical="center" wrapText="1"/>
    </xf>
    <xf numFmtId="176" fontId="2" fillId="2" borderId="20" xfId="0" applyNumberFormat="1" applyFont="1" applyFill="1" applyBorder="1" applyAlignment="1">
      <alignment horizontal="right" vertical="top"/>
    </xf>
    <xf numFmtId="176" fontId="2" fillId="2" borderId="21" xfId="0" applyNumberFormat="1" applyFont="1" applyFill="1" applyBorder="1" applyAlignment="1">
      <alignment horizontal="right" vertical="top"/>
    </xf>
    <xf numFmtId="176" fontId="2" fillId="2" borderId="22" xfId="0" applyNumberFormat="1" applyFont="1" applyFill="1" applyBorder="1" applyAlignment="1">
      <alignment horizontal="right" vertical="top"/>
    </xf>
    <xf numFmtId="176" fontId="2" fillId="2" borderId="23" xfId="0" applyNumberFormat="1" applyFont="1" applyFill="1" applyBorder="1" applyAlignment="1">
      <alignment horizontal="right" vertical="top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24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176" fontId="2" fillId="2" borderId="4" xfId="0" applyNumberFormat="1" applyFont="1" applyFill="1" applyBorder="1" applyAlignment="1">
      <alignment horizontal="right" vertical="top"/>
    </xf>
    <xf numFmtId="176" fontId="2" fillId="2" borderId="16" xfId="0" applyNumberFormat="1" applyFont="1" applyFill="1" applyBorder="1" applyAlignment="1">
      <alignment horizontal="right" vertical="center" wrapText="1"/>
    </xf>
    <xf numFmtId="176" fontId="2" fillId="2" borderId="26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5" sqref="A5:B5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8" t="s">
        <v>0</v>
      </c>
      <c r="B1" s="9"/>
      <c r="C1" s="8" t="s">
        <v>16</v>
      </c>
      <c r="D1" s="9"/>
      <c r="E1" s="8" t="s">
        <v>10</v>
      </c>
      <c r="F1" s="10"/>
      <c r="G1" s="1" t="s">
        <v>17</v>
      </c>
    </row>
    <row r="2" spans="1:7" ht="21" customHeight="1" thickTop="1" thickBot="1" x14ac:dyDescent="0.25">
      <c r="A2" s="11" t="s">
        <v>11</v>
      </c>
      <c r="B2" s="12"/>
      <c r="C2" s="18" t="s">
        <v>18</v>
      </c>
      <c r="D2" s="19"/>
      <c r="E2" s="20">
        <v>3460</v>
      </c>
      <c r="F2" s="21"/>
      <c r="G2" s="22">
        <f>IFERROR(C2+E2,E2)</f>
        <v>3460</v>
      </c>
    </row>
    <row r="3" spans="1:7" ht="21" customHeight="1" thickBot="1" x14ac:dyDescent="0.25">
      <c r="A3" s="4" t="s">
        <v>1</v>
      </c>
      <c r="B3" s="5"/>
      <c r="C3" s="23">
        <v>1280</v>
      </c>
      <c r="D3" s="24"/>
      <c r="E3" s="25">
        <v>2610</v>
      </c>
      <c r="F3" s="26"/>
      <c r="G3" s="22">
        <f t="shared" ref="G3:G16" si="0">IFERROR(C3+E3,E3)</f>
        <v>3890</v>
      </c>
    </row>
    <row r="4" spans="1:7" ht="20.399999999999999" customHeight="1" thickBot="1" x14ac:dyDescent="0.25">
      <c r="A4" s="4" t="s">
        <v>2</v>
      </c>
      <c r="B4" s="5"/>
      <c r="C4" s="23">
        <v>250</v>
      </c>
      <c r="D4" s="24"/>
      <c r="E4" s="25">
        <v>470</v>
      </c>
      <c r="F4" s="26"/>
      <c r="G4" s="22">
        <f t="shared" si="0"/>
        <v>720</v>
      </c>
    </row>
    <row r="5" spans="1:7" ht="20.399999999999999" customHeight="1" thickBot="1" x14ac:dyDescent="0.25">
      <c r="A5" s="13" t="s">
        <v>3</v>
      </c>
      <c r="B5" s="14"/>
      <c r="C5" s="27">
        <f>C3+C4</f>
        <v>1530</v>
      </c>
      <c r="D5" s="28"/>
      <c r="E5" s="29">
        <f>E2+E3+E4</f>
        <v>6540</v>
      </c>
      <c r="F5" s="30"/>
      <c r="G5" s="36">
        <f t="shared" si="0"/>
        <v>8070</v>
      </c>
    </row>
    <row r="6" spans="1:7" ht="20.399999999999999" customHeight="1" thickBot="1" x14ac:dyDescent="0.25">
      <c r="A6" s="4" t="s">
        <v>4</v>
      </c>
      <c r="B6" s="5"/>
      <c r="C6" s="23">
        <v>480</v>
      </c>
      <c r="D6" s="24"/>
      <c r="E6" s="25">
        <v>370</v>
      </c>
      <c r="F6" s="26"/>
      <c r="G6" s="22">
        <f t="shared" si="0"/>
        <v>850</v>
      </c>
    </row>
    <row r="7" spans="1:7" ht="20.399999999999999" customHeight="1" thickBot="1" x14ac:dyDescent="0.25">
      <c r="A7" s="4" t="s">
        <v>5</v>
      </c>
      <c r="B7" s="5"/>
      <c r="C7" s="23">
        <v>340</v>
      </c>
      <c r="D7" s="24"/>
      <c r="E7" s="25">
        <v>580</v>
      </c>
      <c r="F7" s="26"/>
      <c r="G7" s="22">
        <f t="shared" si="0"/>
        <v>920</v>
      </c>
    </row>
    <row r="8" spans="1:7" ht="20.399999999999999" customHeight="1" thickBot="1" x14ac:dyDescent="0.25">
      <c r="A8" s="4" t="s">
        <v>6</v>
      </c>
      <c r="B8" s="5"/>
      <c r="C8" s="23">
        <v>780</v>
      </c>
      <c r="D8" s="24"/>
      <c r="E8" s="25">
        <v>430</v>
      </c>
      <c r="F8" s="26"/>
      <c r="G8" s="22">
        <f t="shared" si="0"/>
        <v>1210</v>
      </c>
    </row>
    <row r="9" spans="1:7" ht="20.399999999999999" customHeight="1" thickBot="1" x14ac:dyDescent="0.25">
      <c r="A9" s="4" t="s">
        <v>7</v>
      </c>
      <c r="B9" s="5"/>
      <c r="C9" s="23">
        <v>1680</v>
      </c>
      <c r="D9" s="24"/>
      <c r="E9" s="25">
        <v>250</v>
      </c>
      <c r="F9" s="26"/>
      <c r="G9" s="22">
        <f t="shared" si="0"/>
        <v>1930</v>
      </c>
    </row>
    <row r="10" spans="1:7" ht="20.399999999999999" customHeight="1" thickBot="1" x14ac:dyDescent="0.25">
      <c r="A10" s="4" t="s">
        <v>8</v>
      </c>
      <c r="B10" s="5"/>
      <c r="C10" s="23">
        <v>840</v>
      </c>
      <c r="D10" s="24"/>
      <c r="E10" s="25">
        <v>0</v>
      </c>
      <c r="F10" s="26"/>
      <c r="G10" s="22">
        <f t="shared" si="0"/>
        <v>840</v>
      </c>
    </row>
    <row r="11" spans="1:7" ht="20.399999999999999" customHeight="1" thickBot="1" x14ac:dyDescent="0.25">
      <c r="A11" s="4" t="s">
        <v>9</v>
      </c>
      <c r="B11" s="5"/>
      <c r="C11" s="23">
        <v>1360</v>
      </c>
      <c r="D11" s="24"/>
      <c r="E11" s="25">
        <v>0</v>
      </c>
      <c r="F11" s="26"/>
      <c r="G11" s="22">
        <f t="shared" si="0"/>
        <v>1360</v>
      </c>
    </row>
    <row r="12" spans="1:7" ht="20.399999999999999" customHeight="1" thickBot="1" x14ac:dyDescent="0.25">
      <c r="A12" s="4" t="s">
        <v>10</v>
      </c>
      <c r="B12" s="5"/>
      <c r="C12" s="23">
        <v>200</v>
      </c>
      <c r="D12" s="24"/>
      <c r="E12" s="25">
        <v>0</v>
      </c>
      <c r="F12" s="26"/>
      <c r="G12" s="22">
        <f t="shared" si="0"/>
        <v>200</v>
      </c>
    </row>
    <row r="13" spans="1:7" ht="20.399999999999999" customHeight="1" thickBot="1" x14ac:dyDescent="0.25">
      <c r="A13" s="15" t="s">
        <v>12</v>
      </c>
      <c r="B13" s="16"/>
      <c r="C13" s="27">
        <f>SUM(C6:D12)</f>
        <v>5680</v>
      </c>
      <c r="D13" s="28"/>
      <c r="E13" s="27">
        <f>SUM(E6:F12)</f>
        <v>1630</v>
      </c>
      <c r="F13" s="28"/>
      <c r="G13" s="36">
        <f t="shared" si="0"/>
        <v>7310</v>
      </c>
    </row>
    <row r="14" spans="1:7" ht="20.399999999999999" customHeight="1" thickBot="1" x14ac:dyDescent="0.25">
      <c r="A14" s="13" t="s">
        <v>13</v>
      </c>
      <c r="B14" s="17"/>
      <c r="C14" s="27" t="s">
        <v>18</v>
      </c>
      <c r="D14" s="28"/>
      <c r="E14" s="29">
        <v>960</v>
      </c>
      <c r="F14" s="30"/>
      <c r="G14" s="36">
        <f t="shared" si="0"/>
        <v>960</v>
      </c>
    </row>
    <row r="15" spans="1:7" ht="21" customHeight="1" thickBot="1" x14ac:dyDescent="0.25">
      <c r="A15" s="6" t="s">
        <v>14</v>
      </c>
      <c r="B15" s="7"/>
      <c r="C15" s="37" t="s">
        <v>18</v>
      </c>
      <c r="D15" s="38"/>
      <c r="E15" s="31">
        <v>100</v>
      </c>
      <c r="F15" s="32"/>
      <c r="G15" s="36">
        <f>IFERROR(C15+E15,E15)</f>
        <v>100</v>
      </c>
    </row>
    <row r="16" spans="1:7" ht="21" customHeight="1" thickTop="1" thickBot="1" x14ac:dyDescent="0.25">
      <c r="A16" s="2" t="s">
        <v>15</v>
      </c>
      <c r="B16" s="3"/>
      <c r="C16" s="33">
        <f>C5+C13</f>
        <v>7210</v>
      </c>
      <c r="D16" s="34"/>
      <c r="E16" s="33">
        <f>E5+E13+E14+E15</f>
        <v>9230</v>
      </c>
      <c r="F16" s="34"/>
      <c r="G16" s="36">
        <f t="shared" si="0"/>
        <v>16440</v>
      </c>
    </row>
    <row r="17" spans="3:7" ht="13.8" thickTop="1" x14ac:dyDescent="0.2">
      <c r="C17" s="35"/>
      <c r="D17" s="35"/>
      <c r="E17" s="35"/>
      <c r="F17" s="35"/>
      <c r="G17" s="35"/>
    </row>
  </sheetData>
  <mergeCells count="48">
    <mergeCell ref="C16:D16"/>
    <mergeCell ref="E16:F16"/>
    <mergeCell ref="C15:D15"/>
    <mergeCell ref="C13:D13"/>
    <mergeCell ref="C14:D14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A13:B13"/>
    <mergeCell ref="A14:B14"/>
    <mergeCell ref="A15:B15"/>
    <mergeCell ref="A16:B16"/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:B1"/>
    <mergeCell ref="A2:B2"/>
    <mergeCell ref="A3:B3"/>
    <mergeCell ref="A4:B4"/>
    <mergeCell ref="A5:B5"/>
    <mergeCell ref="E1:F1"/>
    <mergeCell ref="E15:F15"/>
    <mergeCell ref="A6:B6"/>
    <mergeCell ref="A7:B7"/>
    <mergeCell ref="A8:B8"/>
    <mergeCell ref="A9:B9"/>
    <mergeCell ref="A10:B10"/>
    <mergeCell ref="A11:B11"/>
    <mergeCell ref="A12:B12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2022-03-23T00:59:31Z</cp:lastPrinted>
  <dcterms:created xsi:type="dcterms:W3CDTF">2022-03-22T06:32:56Z</dcterms:created>
  <dcterms:modified xsi:type="dcterms:W3CDTF">2022-03-23T00:59:44Z</dcterms:modified>
</cp:coreProperties>
</file>